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L\Documents\wazne dokumenty\adrian\ZAMÓWIENIA\DOSTAWY\dostawy 2018\2018_energia\"/>
    </mc:Choice>
  </mc:AlternateContent>
  <xr:revisionPtr revIDLastSave="0" documentId="8_{C5251636-9989-40C3-8019-34F7D500A78B}" xr6:coauthVersionLast="38" xr6:coauthVersionMax="38" xr10:uidLastSave="{00000000-0000-0000-0000-000000000000}"/>
  <bookViews>
    <workbookView xWindow="0" yWindow="0" windowWidth="23040" windowHeight="9060" xr2:uid="{3F0928F3-7DDE-48E1-96CA-C2D018AFD6CE}"/>
  </bookViews>
  <sheets>
    <sheet name="Arkusz1" sheetId="1" r:id="rId1"/>
  </sheets>
  <definedNames>
    <definedName name="_xlnm.Print_Area" localSheetId="0">Arkusz1!$A$2:$E$103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E82" i="1"/>
  <c r="E81" i="1"/>
  <c r="E80" i="1"/>
  <c r="E79" i="1"/>
  <c r="E78" i="1"/>
  <c r="E76" i="1"/>
  <c r="E75" i="1"/>
  <c r="E67" i="1"/>
  <c r="E66" i="1"/>
  <c r="E65" i="1"/>
  <c r="E64" i="1"/>
  <c r="E63" i="1"/>
  <c r="E62" i="1"/>
  <c r="E60" i="1"/>
  <c r="E59" i="1"/>
  <c r="E50" i="1"/>
  <c r="E49" i="1"/>
  <c r="E48" i="1"/>
  <c r="E47" i="1"/>
  <c r="E46" i="1"/>
  <c r="E45" i="1"/>
  <c r="E43" i="1"/>
  <c r="E42" i="1"/>
  <c r="E34" i="1"/>
  <c r="E33" i="1"/>
  <c r="E32" i="1"/>
  <c r="E31" i="1"/>
  <c r="E30" i="1"/>
  <c r="E29" i="1"/>
  <c r="E27" i="1"/>
  <c r="E26" i="1"/>
  <c r="E17" i="1"/>
  <c r="E16" i="1"/>
  <c r="E15" i="1"/>
  <c r="E14" i="1"/>
  <c r="E13" i="1"/>
  <c r="E12" i="1"/>
  <c r="E10" i="1"/>
  <c r="E9" i="1"/>
  <c r="E84" i="1" l="1"/>
  <c r="E85" i="1" s="1"/>
  <c r="E68" i="1"/>
  <c r="E69" i="1" s="1"/>
  <c r="E51" i="1"/>
  <c r="E52" i="1" s="1"/>
  <c r="E35" i="1"/>
  <c r="E36" i="1" s="1"/>
  <c r="E18" i="1"/>
  <c r="E19" i="1" s="1"/>
</calcChain>
</file>

<file path=xl/sharedStrings.xml><?xml version="1.0" encoding="utf-8"?>
<sst xmlns="http://schemas.openxmlformats.org/spreadsheetml/2006/main" count="103" uniqueCount="39">
  <si>
    <t xml:space="preserve">Obiekty rozliczane w grupie taryfowej C21  </t>
  </si>
  <si>
    <t>moc umowna:</t>
  </si>
  <si>
    <t>Lp.</t>
  </si>
  <si>
    <t>oznaczenie składnika cenowego</t>
  </si>
  <si>
    <t>ilość kWh/rok</t>
  </si>
  <si>
    <t>wartość jednostkowa netto</t>
  </si>
  <si>
    <t>wartość netto</t>
  </si>
  <si>
    <t>OPŁATA ZA ENERGIĘ ELEKTRYCZNĄ - GRUPA TARYFOWA C21</t>
  </si>
  <si>
    <t>cena za energię - całodobowa (zł/kWh)</t>
  </si>
  <si>
    <t>stawka opłaty za obsługę handlową (mcxilość punktów)</t>
  </si>
  <si>
    <t>OPŁATA ZA ŚWIADCZONE USŁUGI DYSTRYBUCJI - GRUPA TARYFOWA C21</t>
  </si>
  <si>
    <t>składnik stały stawki sieciowej (moc umowna x mc)</t>
  </si>
  <si>
    <t>składnik zmienny stawki sieciowej</t>
  </si>
  <si>
    <t>stawka jakościowa</t>
  </si>
  <si>
    <t>stawka opłaty przejściowej</t>
  </si>
  <si>
    <t>opłata abonamentowa (mc-ce)</t>
  </si>
  <si>
    <t>opłata OZE</t>
  </si>
  <si>
    <t xml:space="preserve">Obiekty rozliczane w grupie taryfowej C11  </t>
  </si>
  <si>
    <t>OPŁATA ZA ENERGIĘ ELEKTRYCZNĄ - GRUPA TARYFOWA C11</t>
  </si>
  <si>
    <t>OPŁATA ZA ŚWIADCZONE USŁUGI DYSTRYBUCJI - GRUPA TARYFOWA C11</t>
  </si>
  <si>
    <t xml:space="preserve">Obiekty rozliczane w grupie taryfowej C12a </t>
  </si>
  <si>
    <t>OPŁATA ZA ENERGIĘ ELEKTRYCZNĄ - GRUPA TARYFOWA C12a</t>
  </si>
  <si>
    <t>OPŁATA ZA ŚWIADCZONE USŁUGI DYSTRYBUCJI - GRUPA TARYFOWA C12a</t>
  </si>
  <si>
    <t xml:space="preserve">Obiekty rozliczane w grupie taryfowej C 12b  </t>
  </si>
  <si>
    <t>OPŁATA ZA ENERGIĘ ELEKTRYCZNĄ - GRUPA TARYFOWA C 12b</t>
  </si>
  <si>
    <t>OPŁATA ZA ŚWIADCZONE USŁUGI DYSTRYBUCJI - GRUPA TARYFOWA C12b</t>
  </si>
  <si>
    <t>Obiekty rozliczane w grupie taryfowej G11</t>
  </si>
  <si>
    <t>OPŁATA ZA ENERGIĘ ELEKTRYCZNĄ - GRUPA TARYFOWA G11</t>
  </si>
  <si>
    <t>OPŁATA ZA ŚWIADCZONE USŁUGI DYSTRYBUCJI - GRUPA TARYFOWA G11</t>
  </si>
  <si>
    <t>Formularz cenowy</t>
  </si>
  <si>
    <t xml:space="preserve">wartość oferty wraz z podatkiem VAT (suma zamówienia podstawowego oraz zamówienia opcjonalnego): …………………………………………………..………… PLN </t>
  </si>
  <si>
    <t>Powyższa oferta została przygotowana na podstawie aktualnie obowiązujących cen energii elektrycznych wynikających ze stawek opłat za usługi dystrybucji wynikających z „Taryfy dla usług dystrybucji energii elektrycznej” ENEA Operator Sp. z o.o. Wykonawca zastrzega sobie prawo do zmiany w/w cen i stawek opłat w przypadku zmiany „Taryfy dla usług dystrybucji energii elektrycznej” ENEA Operator Sp. z o.o. Zapłata za energię elektryczną będzie dokonywana w oparciu o ceny i stawki opłat ustalone zgodnie z postanowieniami umowy.</t>
  </si>
  <si>
    <t>................................., dnia .....................</t>
  </si>
  <si>
    <t>…..….…………………….………………………………</t>
  </si>
  <si>
    <t>(podpis/podpisy wykonawcy lub osób upoważnionych)</t>
  </si>
  <si>
    <t>Załącznik nr 2do SIWZ</t>
  </si>
  <si>
    <t>IGM.271.15.2018</t>
  </si>
  <si>
    <t>RAZEM NETTO zamówienie podstawowe</t>
  </si>
  <si>
    <t>RAZEM NETTO z prawem opcji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</si>
</sst>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&quot; 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165" fontId="0" fillId="0" borderId="1" xfId="0" applyNumberFormat="1" applyBorder="1"/>
    <xf numFmtId="0" fontId="0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165" fontId="3" fillId="3" borderId="1" xfId="0" applyNumberFormat="1" applyFont="1" applyFill="1" applyBorder="1"/>
    <xf numFmtId="0" fontId="3" fillId="0" borderId="0" xfId="0" applyFont="1"/>
    <xf numFmtId="0" fontId="1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right"/>
    </xf>
    <xf numFmtId="165" fontId="0" fillId="3" borderId="1" xfId="0" applyNumberFormat="1" applyFill="1" applyBorder="1"/>
    <xf numFmtId="0" fontId="0" fillId="2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/>
    <xf numFmtId="0" fontId="0" fillId="5" borderId="0" xfId="0" applyFont="1" applyFill="1" applyAlignment="1">
      <alignment horizontal="right"/>
    </xf>
    <xf numFmtId="0" fontId="3" fillId="6" borderId="0" xfId="0" applyFont="1" applyFill="1" applyAlignment="1">
      <alignment horizontal="left"/>
    </xf>
    <xf numFmtId="0" fontId="3" fillId="6" borderId="0" xfId="0" applyFont="1" applyFill="1"/>
    <xf numFmtId="164" fontId="0" fillId="4" borderId="0" xfId="0" applyNumberFormat="1" applyFill="1"/>
    <xf numFmtId="0" fontId="0" fillId="4" borderId="1" xfId="0" applyFill="1" applyBorder="1" applyAlignment="1">
      <alignment horizontal="right"/>
    </xf>
    <xf numFmtId="0" fontId="0" fillId="7" borderId="1" xfId="0" applyFill="1" applyBorder="1"/>
    <xf numFmtId="2" fontId="0" fillId="4" borderId="1" xfId="0" applyNumberFormat="1" applyFill="1" applyBorder="1"/>
    <xf numFmtId="0" fontId="0" fillId="4" borderId="1" xfId="0" applyFill="1" applyBorder="1"/>
    <xf numFmtId="2" fontId="0" fillId="7" borderId="1" xfId="0" applyNumberFormat="1" applyFill="1" applyBorder="1"/>
    <xf numFmtId="165" fontId="0" fillId="7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D1D3-AFE4-4A2C-9609-5C67FCB4B825}">
  <dimension ref="A2:F103"/>
  <sheetViews>
    <sheetView tabSelected="1" workbookViewId="0">
      <selection activeCell="G51" sqref="G51"/>
    </sheetView>
  </sheetViews>
  <sheetFormatPr defaultRowHeight="14.4" x14ac:dyDescent="0.3"/>
  <cols>
    <col min="1" max="1" width="3.77734375" customWidth="1"/>
    <col min="2" max="2" width="45.6640625" customWidth="1"/>
    <col min="3" max="3" width="12.21875" customWidth="1"/>
    <col min="4" max="4" width="11.44140625" customWidth="1"/>
    <col min="5" max="5" width="13.5546875" customWidth="1"/>
  </cols>
  <sheetData>
    <row r="2" spans="1:6" ht="14.4" customHeight="1" x14ac:dyDescent="0.3">
      <c r="B2" s="23" t="s">
        <v>36</v>
      </c>
      <c r="C2" s="12" t="s">
        <v>35</v>
      </c>
      <c r="D2" s="12"/>
      <c r="E2" s="12"/>
    </row>
    <row r="3" spans="1:6" ht="14.4" customHeight="1" x14ac:dyDescent="0.3">
      <c r="A3" s="17" t="s">
        <v>29</v>
      </c>
      <c r="B3" s="17"/>
      <c r="C3" s="17"/>
      <c r="D3" s="17"/>
      <c r="E3" s="17"/>
      <c r="F3" s="16"/>
    </row>
    <row r="5" spans="1:6" x14ac:dyDescent="0.3">
      <c r="B5" s="1" t="s">
        <v>0</v>
      </c>
      <c r="C5" s="24" t="s">
        <v>1</v>
      </c>
      <c r="D5" s="25">
        <v>208</v>
      </c>
      <c r="E5" s="26">
        <v>379815</v>
      </c>
    </row>
    <row r="7" spans="1:6" ht="72" x14ac:dyDescent="0.3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6" x14ac:dyDescent="0.3">
      <c r="A8" s="4" t="s">
        <v>7</v>
      </c>
      <c r="B8" s="4"/>
      <c r="C8" s="4"/>
      <c r="D8" s="4"/>
      <c r="E8" s="4"/>
    </row>
    <row r="9" spans="1:6" x14ac:dyDescent="0.3">
      <c r="A9" s="5">
        <v>1</v>
      </c>
      <c r="B9" s="5" t="s">
        <v>8</v>
      </c>
      <c r="C9" s="6">
        <v>0</v>
      </c>
      <c r="D9" s="27">
        <v>0</v>
      </c>
      <c r="E9" s="7">
        <f>(C9*D9)</f>
        <v>0</v>
      </c>
    </row>
    <row r="10" spans="1:6" x14ac:dyDescent="0.3">
      <c r="A10" s="5">
        <v>2</v>
      </c>
      <c r="B10" s="5" t="s">
        <v>9</v>
      </c>
      <c r="C10" s="28">
        <v>0</v>
      </c>
      <c r="D10" s="5">
        <v>0</v>
      </c>
      <c r="E10" s="7">
        <f>(C10*D10)</f>
        <v>0</v>
      </c>
    </row>
    <row r="11" spans="1:6" x14ac:dyDescent="0.3">
      <c r="A11" s="4" t="s">
        <v>10</v>
      </c>
      <c r="B11" s="4"/>
      <c r="C11" s="4"/>
      <c r="D11" s="4"/>
      <c r="E11" s="4"/>
    </row>
    <row r="12" spans="1:6" x14ac:dyDescent="0.3">
      <c r="A12" s="5">
        <v>1</v>
      </c>
      <c r="B12" s="5" t="s">
        <v>11</v>
      </c>
      <c r="C12" s="29">
        <v>0</v>
      </c>
      <c r="D12" s="30">
        <v>0</v>
      </c>
      <c r="E12" s="7">
        <f>SUM(C12*D12)</f>
        <v>0</v>
      </c>
    </row>
    <row r="13" spans="1:6" x14ac:dyDescent="0.3">
      <c r="A13" s="5">
        <v>2</v>
      </c>
      <c r="B13" s="5" t="s">
        <v>12</v>
      </c>
      <c r="C13" s="29">
        <v>0</v>
      </c>
      <c r="D13" s="30">
        <v>0</v>
      </c>
      <c r="E13" s="7">
        <f>(D13*C13)</f>
        <v>0</v>
      </c>
    </row>
    <row r="14" spans="1:6" x14ac:dyDescent="0.3">
      <c r="A14" s="5">
        <v>3</v>
      </c>
      <c r="B14" s="5" t="s">
        <v>13</v>
      </c>
      <c r="C14" s="29">
        <v>0</v>
      </c>
      <c r="D14" s="30">
        <v>0</v>
      </c>
      <c r="E14" s="7">
        <f>(C14*D14)</f>
        <v>0</v>
      </c>
    </row>
    <row r="15" spans="1:6" x14ac:dyDescent="0.3">
      <c r="A15" s="5">
        <v>4</v>
      </c>
      <c r="B15" s="5" t="s">
        <v>14</v>
      </c>
      <c r="C15" s="29">
        <v>0</v>
      </c>
      <c r="D15" s="30">
        <v>0</v>
      </c>
      <c r="E15" s="7">
        <f>(C15*D15)</f>
        <v>0</v>
      </c>
    </row>
    <row r="16" spans="1:6" x14ac:dyDescent="0.3">
      <c r="A16" s="5">
        <v>5</v>
      </c>
      <c r="B16" s="5" t="s">
        <v>15</v>
      </c>
      <c r="C16" s="29">
        <v>0</v>
      </c>
      <c r="D16" s="30">
        <v>0</v>
      </c>
      <c r="E16" s="7">
        <f>(C16*D16)</f>
        <v>0</v>
      </c>
    </row>
    <row r="17" spans="1:5" x14ac:dyDescent="0.3">
      <c r="A17" s="5">
        <v>6</v>
      </c>
      <c r="B17" s="5" t="s">
        <v>16</v>
      </c>
      <c r="C17" s="31">
        <v>0</v>
      </c>
      <c r="D17" s="30">
        <v>0</v>
      </c>
      <c r="E17" s="7">
        <f>(C17*D17)</f>
        <v>0</v>
      </c>
    </row>
    <row r="18" spans="1:5" x14ac:dyDescent="0.3">
      <c r="A18" s="8" t="s">
        <v>37</v>
      </c>
      <c r="B18" s="8"/>
      <c r="C18" s="8"/>
      <c r="D18" s="8"/>
      <c r="E18" s="7">
        <f>SUM(E13:E17,E12,E10,E9)</f>
        <v>0</v>
      </c>
    </row>
    <row r="19" spans="1:5" x14ac:dyDescent="0.3">
      <c r="A19" s="9" t="s">
        <v>38</v>
      </c>
      <c r="B19" s="9"/>
      <c r="C19" s="9"/>
      <c r="D19" s="9"/>
      <c r="E19" s="10">
        <f>((E18*0.05)+E18)</f>
        <v>0</v>
      </c>
    </row>
    <row r="22" spans="1:5" x14ac:dyDescent="0.3">
      <c r="B22" s="11" t="s">
        <v>17</v>
      </c>
      <c r="C22" s="2" t="s">
        <v>1</v>
      </c>
      <c r="D22" s="26">
        <v>455</v>
      </c>
      <c r="E22" s="26">
        <v>390804</v>
      </c>
    </row>
    <row r="24" spans="1:5" ht="43.2" x14ac:dyDescent="0.3">
      <c r="A24" s="3" t="s">
        <v>2</v>
      </c>
      <c r="B24" s="3" t="s">
        <v>3</v>
      </c>
      <c r="C24" s="3" t="s">
        <v>4</v>
      </c>
      <c r="D24" s="3" t="s">
        <v>5</v>
      </c>
      <c r="E24" s="3" t="s">
        <v>6</v>
      </c>
    </row>
    <row r="25" spans="1:5" x14ac:dyDescent="0.3">
      <c r="A25" s="4" t="s">
        <v>18</v>
      </c>
      <c r="B25" s="4"/>
      <c r="C25" s="4"/>
      <c r="D25" s="4"/>
      <c r="E25" s="4"/>
    </row>
    <row r="26" spans="1:5" x14ac:dyDescent="0.3">
      <c r="A26" s="5">
        <v>1</v>
      </c>
      <c r="B26" s="5" t="s">
        <v>8</v>
      </c>
      <c r="C26" s="29">
        <v>0</v>
      </c>
      <c r="D26" s="30">
        <v>0</v>
      </c>
      <c r="E26" s="7">
        <f>(C26*D26)</f>
        <v>0</v>
      </c>
    </row>
    <row r="27" spans="1:5" x14ac:dyDescent="0.3">
      <c r="A27" s="5">
        <v>2</v>
      </c>
      <c r="B27" s="5" t="s">
        <v>9</v>
      </c>
      <c r="C27" s="31">
        <v>0</v>
      </c>
      <c r="D27" s="32">
        <v>0</v>
      </c>
      <c r="E27" s="7">
        <f>(C27*D27)</f>
        <v>0</v>
      </c>
    </row>
    <row r="28" spans="1:5" x14ac:dyDescent="0.3">
      <c r="A28" s="4" t="s">
        <v>19</v>
      </c>
      <c r="B28" s="4"/>
      <c r="C28" s="4"/>
      <c r="D28" s="4"/>
      <c r="E28" s="4"/>
    </row>
    <row r="29" spans="1:5" x14ac:dyDescent="0.3">
      <c r="A29" s="5">
        <v>1</v>
      </c>
      <c r="B29" s="5" t="s">
        <v>11</v>
      </c>
      <c r="C29" s="29">
        <v>0</v>
      </c>
      <c r="D29" s="30">
        <v>0</v>
      </c>
      <c r="E29" s="33">
        <f>SUM(C29*D29)</f>
        <v>0</v>
      </c>
    </row>
    <row r="30" spans="1:5" x14ac:dyDescent="0.3">
      <c r="A30" s="5">
        <v>2</v>
      </c>
      <c r="B30" s="5" t="s">
        <v>12</v>
      </c>
      <c r="C30" s="29">
        <v>0</v>
      </c>
      <c r="D30" s="30">
        <v>0</v>
      </c>
      <c r="E30" s="33">
        <f>(D30*C30)</f>
        <v>0</v>
      </c>
    </row>
    <row r="31" spans="1:5" x14ac:dyDescent="0.3">
      <c r="A31" s="5">
        <v>3</v>
      </c>
      <c r="B31" s="5" t="s">
        <v>13</v>
      </c>
      <c r="C31" s="29">
        <v>0</v>
      </c>
      <c r="D31" s="30">
        <v>0</v>
      </c>
      <c r="E31" s="33">
        <f>(C31*D31)</f>
        <v>0</v>
      </c>
    </row>
    <row r="32" spans="1:5" x14ac:dyDescent="0.3">
      <c r="A32" s="5">
        <v>4</v>
      </c>
      <c r="B32" s="5" t="s">
        <v>14</v>
      </c>
      <c r="C32" s="29">
        <v>0</v>
      </c>
      <c r="D32" s="30">
        <v>0</v>
      </c>
      <c r="E32" s="33">
        <f>(C32*D32)</f>
        <v>0</v>
      </c>
    </row>
    <row r="33" spans="1:5" x14ac:dyDescent="0.3">
      <c r="A33" s="5">
        <v>5</v>
      </c>
      <c r="B33" s="5" t="s">
        <v>15</v>
      </c>
      <c r="C33" s="29">
        <v>0</v>
      </c>
      <c r="D33" s="30">
        <v>0</v>
      </c>
      <c r="E33" s="33">
        <f>(C33*D33)</f>
        <v>0</v>
      </c>
    </row>
    <row r="34" spans="1:5" x14ac:dyDescent="0.3">
      <c r="A34" s="5">
        <v>6</v>
      </c>
      <c r="B34" s="5" t="s">
        <v>16</v>
      </c>
      <c r="C34" s="31">
        <v>0</v>
      </c>
      <c r="D34" s="30">
        <v>0</v>
      </c>
      <c r="E34" s="33">
        <f>(C34*D34)</f>
        <v>0</v>
      </c>
    </row>
    <row r="35" spans="1:5" x14ac:dyDescent="0.3">
      <c r="A35" s="8" t="s">
        <v>37</v>
      </c>
      <c r="B35" s="8"/>
      <c r="C35" s="8"/>
      <c r="D35" s="8"/>
      <c r="E35" s="7">
        <f>SUM(E30:E34,E29,E27,E26)</f>
        <v>0</v>
      </c>
    </row>
    <row r="36" spans="1:5" x14ac:dyDescent="0.3">
      <c r="A36" s="9" t="s">
        <v>38</v>
      </c>
      <c r="B36" s="9"/>
      <c r="C36" s="9"/>
      <c r="D36" s="9"/>
      <c r="E36" s="10">
        <f>((E35*0.05+E35))</f>
        <v>0</v>
      </c>
    </row>
    <row r="38" spans="1:5" x14ac:dyDescent="0.3">
      <c r="B38" s="11" t="s">
        <v>20</v>
      </c>
      <c r="C38" s="2" t="s">
        <v>1</v>
      </c>
      <c r="D38" s="26">
        <v>140</v>
      </c>
      <c r="E38" s="26">
        <v>363258</v>
      </c>
    </row>
    <row r="40" spans="1:5" ht="43.2" x14ac:dyDescent="0.3">
      <c r="A40" s="3" t="s">
        <v>2</v>
      </c>
      <c r="B40" s="3" t="s">
        <v>3</v>
      </c>
      <c r="C40" s="3" t="s">
        <v>4</v>
      </c>
      <c r="D40" s="3" t="s">
        <v>5</v>
      </c>
      <c r="E40" s="3" t="s">
        <v>6</v>
      </c>
    </row>
    <row r="41" spans="1:5" x14ac:dyDescent="0.3">
      <c r="A41" s="4" t="s">
        <v>21</v>
      </c>
      <c r="B41" s="4"/>
      <c r="C41" s="4"/>
      <c r="D41" s="4"/>
      <c r="E41" s="4"/>
    </row>
    <row r="42" spans="1:5" x14ac:dyDescent="0.3">
      <c r="A42" s="5">
        <v>1</v>
      </c>
      <c r="B42" s="5" t="s">
        <v>8</v>
      </c>
      <c r="C42" s="29">
        <v>0</v>
      </c>
      <c r="D42" s="30">
        <v>0</v>
      </c>
      <c r="E42" s="7">
        <f>(C42*D42)</f>
        <v>0</v>
      </c>
    </row>
    <row r="43" spans="1:5" x14ac:dyDescent="0.3">
      <c r="A43" s="5">
        <v>2</v>
      </c>
      <c r="B43" s="5" t="s">
        <v>9</v>
      </c>
      <c r="C43" s="31">
        <v>0</v>
      </c>
      <c r="D43" s="32">
        <v>0</v>
      </c>
      <c r="E43" s="7">
        <f>(C43*D43)</f>
        <v>0</v>
      </c>
    </row>
    <row r="44" spans="1:5" x14ac:dyDescent="0.3">
      <c r="A44" s="4" t="s">
        <v>22</v>
      </c>
      <c r="B44" s="4"/>
      <c r="C44" s="4"/>
      <c r="D44" s="4"/>
      <c r="E44" s="4"/>
    </row>
    <row r="45" spans="1:5" x14ac:dyDescent="0.3">
      <c r="A45" s="5">
        <v>1</v>
      </c>
      <c r="B45" s="5" t="s">
        <v>11</v>
      </c>
      <c r="C45" s="29">
        <v>0</v>
      </c>
      <c r="D45" s="30">
        <v>0</v>
      </c>
      <c r="E45" s="7">
        <f>SUM(C45*D45)</f>
        <v>0</v>
      </c>
    </row>
    <row r="46" spans="1:5" x14ac:dyDescent="0.3">
      <c r="A46" s="5">
        <v>2</v>
      </c>
      <c r="B46" s="5" t="s">
        <v>12</v>
      </c>
      <c r="C46" s="29">
        <v>0</v>
      </c>
      <c r="D46" s="30">
        <v>0</v>
      </c>
      <c r="E46" s="7">
        <f>(D46*C46)</f>
        <v>0</v>
      </c>
    </row>
    <row r="47" spans="1:5" x14ac:dyDescent="0.3">
      <c r="A47" s="5">
        <v>3</v>
      </c>
      <c r="B47" s="5" t="s">
        <v>13</v>
      </c>
      <c r="C47" s="29">
        <v>0</v>
      </c>
      <c r="D47" s="30">
        <v>0</v>
      </c>
      <c r="E47" s="7">
        <f>(C47*D47)</f>
        <v>0</v>
      </c>
    </row>
    <row r="48" spans="1:5" x14ac:dyDescent="0.3">
      <c r="A48" s="5">
        <v>4</v>
      </c>
      <c r="B48" s="5" t="s">
        <v>14</v>
      </c>
      <c r="C48" s="29">
        <v>0</v>
      </c>
      <c r="D48" s="30">
        <v>0</v>
      </c>
      <c r="E48" s="7">
        <f>(C48*D48)</f>
        <v>0</v>
      </c>
    </row>
    <row r="49" spans="1:5" x14ac:dyDescent="0.3">
      <c r="A49" s="5">
        <v>5</v>
      </c>
      <c r="B49" s="5" t="s">
        <v>15</v>
      </c>
      <c r="C49" s="29">
        <v>0</v>
      </c>
      <c r="D49" s="30">
        <v>0</v>
      </c>
      <c r="E49" s="7">
        <f>(C49*D49)</f>
        <v>0</v>
      </c>
    </row>
    <row r="50" spans="1:5" x14ac:dyDescent="0.3">
      <c r="A50" s="5">
        <v>6</v>
      </c>
      <c r="B50" s="5" t="s">
        <v>16</v>
      </c>
      <c r="C50" s="31">
        <v>0</v>
      </c>
      <c r="D50" s="30">
        <v>0</v>
      </c>
      <c r="E50" s="7">
        <f>(C50*D50)</f>
        <v>0</v>
      </c>
    </row>
    <row r="51" spans="1:5" x14ac:dyDescent="0.3">
      <c r="A51" s="8" t="s">
        <v>37</v>
      </c>
      <c r="B51" s="8"/>
      <c r="C51" s="8"/>
      <c r="D51" s="8"/>
      <c r="E51" s="7">
        <f>SUM(E46:E50,E45,E43,E42)</f>
        <v>0</v>
      </c>
    </row>
    <row r="52" spans="1:5" x14ac:dyDescent="0.3">
      <c r="A52" s="13" t="s">
        <v>38</v>
      </c>
      <c r="B52" s="13"/>
      <c r="C52" s="13"/>
      <c r="D52" s="13"/>
      <c r="E52" s="10">
        <f>((E51*0.05)+E51)</f>
        <v>0</v>
      </c>
    </row>
    <row r="55" spans="1:5" x14ac:dyDescent="0.3">
      <c r="B55" s="11" t="s">
        <v>23</v>
      </c>
      <c r="C55" s="2" t="s">
        <v>1</v>
      </c>
      <c r="D55" s="26">
        <v>11</v>
      </c>
      <c r="E55" s="26">
        <v>36366</v>
      </c>
    </row>
    <row r="57" spans="1:5" ht="43.2" x14ac:dyDescent="0.3">
      <c r="A57" s="3" t="s">
        <v>2</v>
      </c>
      <c r="B57" s="3" t="s">
        <v>3</v>
      </c>
      <c r="C57" s="3" t="s">
        <v>4</v>
      </c>
      <c r="D57" s="3" t="s">
        <v>5</v>
      </c>
      <c r="E57" s="3" t="s">
        <v>6</v>
      </c>
    </row>
    <row r="58" spans="1:5" x14ac:dyDescent="0.3">
      <c r="A58" s="4" t="s">
        <v>24</v>
      </c>
      <c r="B58" s="4"/>
      <c r="C58" s="4"/>
      <c r="D58" s="4"/>
      <c r="E58" s="4"/>
    </row>
    <row r="59" spans="1:5" x14ac:dyDescent="0.3">
      <c r="A59" s="5">
        <v>1</v>
      </c>
      <c r="B59" s="5" t="s">
        <v>8</v>
      </c>
      <c r="C59" s="29">
        <v>0</v>
      </c>
      <c r="D59" s="30">
        <v>0</v>
      </c>
      <c r="E59" s="33">
        <f>(C59*D59)</f>
        <v>0</v>
      </c>
    </row>
    <row r="60" spans="1:5" x14ac:dyDescent="0.3">
      <c r="A60" s="5">
        <v>2</v>
      </c>
      <c r="B60" s="5" t="s">
        <v>9</v>
      </c>
      <c r="C60" s="31">
        <v>0</v>
      </c>
      <c r="D60" s="32">
        <v>0</v>
      </c>
      <c r="E60" s="33">
        <f>(C60*D60)</f>
        <v>0</v>
      </c>
    </row>
    <row r="61" spans="1:5" x14ac:dyDescent="0.3">
      <c r="A61" s="4" t="s">
        <v>25</v>
      </c>
      <c r="B61" s="4"/>
      <c r="C61" s="4"/>
      <c r="D61" s="4"/>
      <c r="E61" s="4"/>
    </row>
    <row r="62" spans="1:5" x14ac:dyDescent="0.3">
      <c r="A62" s="5">
        <v>1</v>
      </c>
      <c r="B62" s="5" t="s">
        <v>11</v>
      </c>
      <c r="C62" s="29">
        <v>0</v>
      </c>
      <c r="D62" s="30">
        <v>0</v>
      </c>
      <c r="E62" s="33">
        <f>SUM(C62*D62)</f>
        <v>0</v>
      </c>
    </row>
    <row r="63" spans="1:5" x14ac:dyDescent="0.3">
      <c r="A63" s="5">
        <v>2</v>
      </c>
      <c r="B63" s="5" t="s">
        <v>12</v>
      </c>
      <c r="C63" s="29">
        <v>0</v>
      </c>
      <c r="D63" s="30">
        <v>0</v>
      </c>
      <c r="E63" s="33">
        <f>(D63*C63)</f>
        <v>0</v>
      </c>
    </row>
    <row r="64" spans="1:5" x14ac:dyDescent="0.3">
      <c r="A64" s="5">
        <v>3</v>
      </c>
      <c r="B64" s="5" t="s">
        <v>13</v>
      </c>
      <c r="C64" s="29">
        <v>0</v>
      </c>
      <c r="D64" s="30">
        <v>0</v>
      </c>
      <c r="E64" s="33">
        <f>(C64*D64)</f>
        <v>0</v>
      </c>
    </row>
    <row r="65" spans="1:5" x14ac:dyDescent="0.3">
      <c r="A65" s="5">
        <v>4</v>
      </c>
      <c r="B65" s="5" t="s">
        <v>14</v>
      </c>
      <c r="C65" s="29">
        <v>0</v>
      </c>
      <c r="D65" s="30">
        <v>0</v>
      </c>
      <c r="E65" s="33">
        <f>(C65*D65)</f>
        <v>0</v>
      </c>
    </row>
    <row r="66" spans="1:5" x14ac:dyDescent="0.3">
      <c r="A66" s="5">
        <v>5</v>
      </c>
      <c r="B66" s="5" t="s">
        <v>15</v>
      </c>
      <c r="C66" s="29">
        <v>0</v>
      </c>
      <c r="D66" s="30">
        <v>0</v>
      </c>
      <c r="E66" s="33">
        <f>(C66*D66)</f>
        <v>0</v>
      </c>
    </row>
    <row r="67" spans="1:5" x14ac:dyDescent="0.3">
      <c r="A67" s="5">
        <v>6</v>
      </c>
      <c r="B67" s="5" t="s">
        <v>16</v>
      </c>
      <c r="C67" s="31">
        <v>0</v>
      </c>
      <c r="D67" s="30">
        <v>0</v>
      </c>
      <c r="E67" s="33">
        <f>(C67*D67)</f>
        <v>0</v>
      </c>
    </row>
    <row r="68" spans="1:5" x14ac:dyDescent="0.3">
      <c r="A68" s="8" t="s">
        <v>37</v>
      </c>
      <c r="B68" s="8"/>
      <c r="C68" s="8"/>
      <c r="D68" s="8"/>
      <c r="E68" s="7">
        <f>SUM(E63:E67,E62,E60,E59)</f>
        <v>0</v>
      </c>
    </row>
    <row r="69" spans="1:5" x14ac:dyDescent="0.3">
      <c r="A69" s="9" t="s">
        <v>38</v>
      </c>
      <c r="B69" s="9"/>
      <c r="C69" s="9"/>
      <c r="D69" s="9"/>
      <c r="E69" s="14">
        <f>((E68*0.05)+E68)</f>
        <v>0</v>
      </c>
    </row>
    <row r="71" spans="1:5" x14ac:dyDescent="0.3">
      <c r="B71" s="11" t="s">
        <v>26</v>
      </c>
      <c r="C71" s="2" t="s">
        <v>1</v>
      </c>
      <c r="D71" s="26">
        <v>80</v>
      </c>
      <c r="E71" s="26">
        <v>4270</v>
      </c>
    </row>
    <row r="73" spans="1:5" ht="43.2" x14ac:dyDescent="0.3">
      <c r="A73" s="15" t="s">
        <v>2</v>
      </c>
      <c r="B73" s="15" t="s">
        <v>3</v>
      </c>
      <c r="C73" s="15" t="s">
        <v>4</v>
      </c>
      <c r="D73" s="15" t="s">
        <v>5</v>
      </c>
      <c r="E73" s="15" t="s">
        <v>6</v>
      </c>
    </row>
    <row r="74" spans="1:5" x14ac:dyDescent="0.3">
      <c r="A74" s="4" t="s">
        <v>27</v>
      </c>
      <c r="B74" s="4"/>
      <c r="C74" s="4"/>
      <c r="D74" s="4"/>
      <c r="E74" s="4"/>
    </row>
    <row r="75" spans="1:5" x14ac:dyDescent="0.3">
      <c r="A75" s="5">
        <v>1</v>
      </c>
      <c r="B75" s="5" t="s">
        <v>8</v>
      </c>
      <c r="C75" s="29">
        <v>0</v>
      </c>
      <c r="D75" s="31">
        <v>0</v>
      </c>
      <c r="E75" s="33">
        <f>(C75*D75)</f>
        <v>0</v>
      </c>
    </row>
    <row r="76" spans="1:5" x14ac:dyDescent="0.3">
      <c r="A76" s="5">
        <v>2</v>
      </c>
      <c r="B76" s="5" t="s">
        <v>9</v>
      </c>
      <c r="C76" s="31">
        <v>0</v>
      </c>
      <c r="D76" s="29">
        <v>0</v>
      </c>
      <c r="E76" s="33">
        <f>(C76*D76)</f>
        <v>0</v>
      </c>
    </row>
    <row r="77" spans="1:5" x14ac:dyDescent="0.3">
      <c r="A77" s="4" t="s">
        <v>28</v>
      </c>
      <c r="B77" s="4"/>
      <c r="C77" s="4"/>
      <c r="D77" s="4"/>
      <c r="E77" s="4"/>
    </row>
    <row r="78" spans="1:5" x14ac:dyDescent="0.3">
      <c r="A78" s="5">
        <v>1</v>
      </c>
      <c r="B78" s="5" t="s">
        <v>11</v>
      </c>
      <c r="C78" s="29">
        <v>0</v>
      </c>
      <c r="D78" s="30">
        <v>0</v>
      </c>
      <c r="E78" s="33">
        <f>SUM(C78*D78)</f>
        <v>0</v>
      </c>
    </row>
    <row r="79" spans="1:5" x14ac:dyDescent="0.3">
      <c r="A79" s="5">
        <v>2</v>
      </c>
      <c r="B79" s="5" t="s">
        <v>12</v>
      </c>
      <c r="C79" s="29">
        <v>0</v>
      </c>
      <c r="D79" s="30">
        <v>0</v>
      </c>
      <c r="E79" s="33">
        <f>(D79*C79)</f>
        <v>0</v>
      </c>
    </row>
    <row r="80" spans="1:5" x14ac:dyDescent="0.3">
      <c r="A80" s="5">
        <v>3</v>
      </c>
      <c r="B80" s="5" t="s">
        <v>13</v>
      </c>
      <c r="C80" s="29">
        <v>0</v>
      </c>
      <c r="D80" s="30">
        <v>0</v>
      </c>
      <c r="E80" s="33">
        <f>(C80*D80)</f>
        <v>0</v>
      </c>
    </row>
    <row r="81" spans="1:5" x14ac:dyDescent="0.3">
      <c r="A81" s="5">
        <v>4</v>
      </c>
      <c r="B81" s="5" t="s">
        <v>14</v>
      </c>
      <c r="C81" s="29">
        <v>0</v>
      </c>
      <c r="D81" s="30">
        <v>0</v>
      </c>
      <c r="E81" s="33">
        <f>(C81*D81)</f>
        <v>0</v>
      </c>
    </row>
    <row r="82" spans="1:5" x14ac:dyDescent="0.3">
      <c r="A82" s="5">
        <v>5</v>
      </c>
      <c r="B82" s="5" t="s">
        <v>15</v>
      </c>
      <c r="C82" s="29">
        <v>0</v>
      </c>
      <c r="D82" s="30">
        <v>0</v>
      </c>
      <c r="E82" s="33">
        <f>(C82*D82)</f>
        <v>0</v>
      </c>
    </row>
    <row r="83" spans="1:5" x14ac:dyDescent="0.3">
      <c r="A83" s="5">
        <v>6</v>
      </c>
      <c r="B83" s="5" t="s">
        <v>16</v>
      </c>
      <c r="C83" s="31">
        <v>0</v>
      </c>
      <c r="D83" s="30">
        <v>0</v>
      </c>
      <c r="E83" s="33">
        <f>(C83*D83)</f>
        <v>0</v>
      </c>
    </row>
    <row r="84" spans="1:5" x14ac:dyDescent="0.3">
      <c r="A84" s="8" t="s">
        <v>37</v>
      </c>
      <c r="B84" s="8"/>
      <c r="C84" s="8"/>
      <c r="D84" s="8"/>
      <c r="E84" s="7">
        <f>SUM(E79:E83,E78,E76,E75)</f>
        <v>0</v>
      </c>
    </row>
    <row r="85" spans="1:5" x14ac:dyDescent="0.3">
      <c r="A85" s="13" t="s">
        <v>38</v>
      </c>
      <c r="B85" s="13"/>
      <c r="C85" s="13"/>
      <c r="D85" s="13"/>
      <c r="E85" s="10">
        <f>((E84*0.05)+E84)</f>
        <v>0</v>
      </c>
    </row>
    <row r="87" spans="1:5" x14ac:dyDescent="0.3">
      <c r="A87" s="18" t="s">
        <v>30</v>
      </c>
      <c r="B87" s="18"/>
      <c r="C87" s="18"/>
      <c r="D87" s="18"/>
      <c r="E87" s="18"/>
    </row>
    <row r="88" spans="1:5" x14ac:dyDescent="0.3">
      <c r="A88" s="18"/>
      <c r="B88" s="18"/>
      <c r="C88" s="18"/>
      <c r="D88" s="18"/>
      <c r="E88" s="18"/>
    </row>
    <row r="89" spans="1:5" x14ac:dyDescent="0.3">
      <c r="A89" s="18"/>
      <c r="B89" s="18"/>
      <c r="C89" s="18"/>
      <c r="D89" s="18"/>
      <c r="E89" s="18"/>
    </row>
    <row r="90" spans="1:5" x14ac:dyDescent="0.3">
      <c r="A90" s="18"/>
      <c r="B90" s="18"/>
      <c r="C90" s="18"/>
      <c r="D90" s="18"/>
      <c r="E90" s="18"/>
    </row>
    <row r="91" spans="1:5" x14ac:dyDescent="0.3">
      <c r="A91" s="18"/>
      <c r="B91" s="18"/>
      <c r="C91" s="18"/>
      <c r="D91" s="18"/>
      <c r="E91" s="18"/>
    </row>
    <row r="92" spans="1:5" x14ac:dyDescent="0.3">
      <c r="A92" s="18"/>
      <c r="B92" s="18"/>
      <c r="C92" s="18"/>
      <c r="D92" s="18"/>
      <c r="E92" s="18"/>
    </row>
    <row r="93" spans="1:5" x14ac:dyDescent="0.3">
      <c r="A93" s="18"/>
      <c r="B93" s="18"/>
      <c r="C93" s="18"/>
      <c r="D93" s="18"/>
      <c r="E93" s="18"/>
    </row>
    <row r="94" spans="1:5" x14ac:dyDescent="0.3">
      <c r="A94" s="18"/>
      <c r="B94" s="18"/>
      <c r="C94" s="18"/>
      <c r="D94" s="18"/>
      <c r="E94" s="18"/>
    </row>
    <row r="95" spans="1:5" x14ac:dyDescent="0.3">
      <c r="A95" s="22" t="s">
        <v>31</v>
      </c>
      <c r="B95" s="22"/>
      <c r="C95" s="22"/>
      <c r="D95" s="22"/>
      <c r="E95" s="22"/>
    </row>
    <row r="96" spans="1:5" x14ac:dyDescent="0.3">
      <c r="A96" s="22"/>
      <c r="B96" s="22"/>
      <c r="C96" s="22"/>
      <c r="D96" s="22"/>
      <c r="E96" s="22"/>
    </row>
    <row r="97" spans="1:5" x14ac:dyDescent="0.3">
      <c r="A97" s="22"/>
      <c r="B97" s="22"/>
      <c r="C97" s="22"/>
      <c r="D97" s="22"/>
      <c r="E97" s="22"/>
    </row>
    <row r="98" spans="1:5" x14ac:dyDescent="0.3">
      <c r="A98" s="22"/>
      <c r="B98" s="22"/>
      <c r="C98" s="22"/>
      <c r="D98" s="22"/>
      <c r="E98" s="22"/>
    </row>
    <row r="99" spans="1:5" x14ac:dyDescent="0.3">
      <c r="A99" s="22"/>
      <c r="B99" s="22"/>
      <c r="C99" s="22"/>
      <c r="D99" s="22"/>
      <c r="E99" s="22"/>
    </row>
    <row r="100" spans="1:5" ht="36" customHeight="1" x14ac:dyDescent="0.3">
      <c r="B100" s="21" t="s">
        <v>32</v>
      </c>
      <c r="C100" s="21"/>
      <c r="D100" s="21"/>
      <c r="E100" s="21"/>
    </row>
    <row r="101" spans="1:5" ht="58.2" customHeight="1" x14ac:dyDescent="0.3">
      <c r="C101" s="20" t="s">
        <v>33</v>
      </c>
      <c r="D101" s="20"/>
      <c r="E101" s="20"/>
    </row>
    <row r="102" spans="1:5" x14ac:dyDescent="0.3">
      <c r="B102" s="19" t="s">
        <v>34</v>
      </c>
      <c r="C102" s="19"/>
      <c r="D102" s="19"/>
      <c r="E102" s="19"/>
    </row>
    <row r="103" spans="1:5" x14ac:dyDescent="0.3">
      <c r="B103" s="19"/>
      <c r="C103" s="19"/>
      <c r="D103" s="19"/>
      <c r="E103" s="19"/>
    </row>
  </sheetData>
  <mergeCells count="27">
    <mergeCell ref="A85:D85"/>
    <mergeCell ref="A3:E3"/>
    <mergeCell ref="A87:E94"/>
    <mergeCell ref="B100:E100"/>
    <mergeCell ref="B102:E103"/>
    <mergeCell ref="C101:E101"/>
    <mergeCell ref="A95:E99"/>
    <mergeCell ref="C2:E2"/>
    <mergeCell ref="A61:E61"/>
    <mergeCell ref="A68:D68"/>
    <mergeCell ref="A69:D69"/>
    <mergeCell ref="A74:E74"/>
    <mergeCell ref="A77:E77"/>
    <mergeCell ref="A84:D84"/>
    <mergeCell ref="A36:D36"/>
    <mergeCell ref="A41:E41"/>
    <mergeCell ref="A44:E44"/>
    <mergeCell ref="A51:D51"/>
    <mergeCell ref="A52:D52"/>
    <mergeCell ref="A58:E58"/>
    <mergeCell ref="A25:E25"/>
    <mergeCell ref="A28:E28"/>
    <mergeCell ref="A35:D35"/>
    <mergeCell ref="A8:E8"/>
    <mergeCell ref="A11:E11"/>
    <mergeCell ref="A18:D18"/>
    <mergeCell ref="A19:D19"/>
  </mergeCells>
  <pageMargins left="0.7" right="0.7" top="0.75" bottom="0.75" header="0.3" footer="0.3"/>
  <pageSetup paperSize="9" orientation="portrait" horizontalDpi="4294967295" verticalDpi="4294967295" r:id="rId1"/>
  <rowBreaks count="1" manualBreakCount="1">
    <brk id="6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AdrianL</dc:creator>
  <cp:lastModifiedBy>AdrianL</cp:lastModifiedBy>
  <cp:lastPrinted>2018-11-15T13:26:39Z</cp:lastPrinted>
  <dcterms:created xsi:type="dcterms:W3CDTF">2018-11-15T11:07:57Z</dcterms:created>
  <dcterms:modified xsi:type="dcterms:W3CDTF">2018-11-15T13:26:57Z</dcterms:modified>
</cp:coreProperties>
</file>